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4a82adb27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" sheetId="1" r:id="R52161f376c1d4f64"/>
    <x:sheet xmlns:r="http://schemas.openxmlformats.org/officeDocument/2006/relationships" name="CSV example" sheetId="2" r:id="Rd32bcde35f2146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.00"/>
    <x:numFmt numFmtId="201" formatCode="0"/>
    <x:numFmt numFmtId="202" formatCode="#,##0.00##"/>
    <x:numFmt numFmtId="203" formatCode="0.0%"/>
    <x:numFmt numFmtId="204" formatCode="&quot;$&quot;#,##0.00##"/>
  </x:numFmts>
  <x:fonts count="6">
    <x:font>
      <x:sz val="11"/>
      <x:name val="Carlito"/>
    </x:font>
    <x:font>
      <x:sz val="11"/>
      <x:color rgb="FF283126"/>
      <x:name val="Arial"/>
    </x:font>
    <x:font>
      <x:b/>
      <x:sz val="16"/>
      <x:color rgb="FF283126"/>
      <x:name val="Arial"/>
    </x:font>
    <x:font>
      <x:sz val="11"/>
      <x:color rgb="FF52634D"/>
      <x:name val="Arial"/>
    </x:font>
    <x:font>
      <x:b/>
      <x:sz val="11"/>
      <x:color rgb="FFFFFFFF"/>
      <x:name val="Arial"/>
    </x:font>
    <x:font>
      <x:b/>
      <x:sz val="14"/>
      <x:color rgb="FF2831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344832"/>
      </x:patternFill>
    </x:fill>
    <x:fill>
      <x:patternFill patternType="solid">
        <x:fgColor rgb="FFEEF2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6C0B2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415"/>
      </x:font>
      <x:fill>
        <x:patternFill patternType="solid">
          <x:bgColor rgb="FFFCE5DF"/>
        </x:patternFill>
      </x:fill>
    </x:dxf>
    <x:dxf>
      <x:font>
        <x:b/>
        <x:color rgb="FF9C2415"/>
      </x:font>
      <x:fill>
        <x:patternFill patternType="solid">
          <x:bgColor rgb="FFFC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55b643f69497e" /><Relationship Type="http://schemas.openxmlformats.org/officeDocument/2006/relationships/theme" Target="/xl/theme/theme1.xml" Id="R4bc830bf39c948de" /><Relationship Type="http://schemas.openxmlformats.org/officeDocument/2006/relationships/sharedStrings" Target="/xl/sharedStrings.xml" Id="Rfa7d8bd858834ef9" /><Relationship Type="http://schemas.openxmlformats.org/officeDocument/2006/relationships/worksheet" Target="/xl/worksheets/sheet1.xml" Id="R52161f376c1d4f64" /><Relationship Type="http://schemas.openxmlformats.org/officeDocument/2006/relationships/worksheet" Target="/xl/worksheets/sheet2.xml" Id="Rd32bcde35f2146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4832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6" hidden="0" customWidth="1"/>
    <x:col min="2" max="2" width="21" hidden="0" customWidth="1"/>
    <x:col min="3" max="3" width="36" hidden="0" customWidth="1"/>
    <x:col min="4" max="4" width="13" hidden="0" customWidth="1"/>
    <x:col min="5" max="5" width="16" hidden="0" customWidth="1"/>
    <x:col min="6" max="6" width="15" hidden="0" customWidth="1"/>
    <x:col min="7" max="7" width="18" hidden="0" customWidth="1"/>
    <x:col min="8" max="8" width="18" hidden="0" customWidth="1"/>
    <x:col min="9" max="9" width="19" hidden="0" customWidth="1"/>
    <x:col min="10" max="10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4" t="str">
        <x:v>Construction takeoff estimate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Project</x:v>
      </x:c>
      <x:c r="B4" s="6"/>
      <x:c r="C4" s="6"/>
      <x:c r="D4" s="2"/>
      <x:c r="E4" s="2" t="str">
        <x:v>Prepared by</x:v>
      </x:c>
      <x:c r="F4" s="6"/>
      <x:c r="G4" s="2"/>
      <x:c r="H4" s="2" t="str">
        <x:v>Currency</x:v>
      </x:c>
      <x:c r="I4" s="2" t="str">
        <x:v>USD</x:v>
      </x:c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 t="str">
        <x:v>Priced rows subtotal (USD)</x:v>
      </x:c>
      <x:c r="B6" s="2"/>
      <x:c r="C6" s="8" t="str">
        <x:f>IF(COUNT(I14:I33)=0,"",SUM(I14:I33))</x:f>
      </x:c>
      <x:c r="D6" s="2"/>
      <x:c r="E6" s="2" t="str">
        <x:v>Rows needing inputs</x:v>
      </x:c>
      <x:c r="F6" s="2"/>
      <x:c r="G6" s="9" t="n">
        <x:f>COUNTIFS(J14:J33,"Needs inputs")</x:f>
        <x:v>0</x:v>
      </x:c>
      <x:c r="H6" s="2"/>
      <x:c r="I6" s="2"/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10" t="str">
        <x:v>Amber cells are editable. Use one unit and one matching USD rate per line. White columns calculate.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3" customHeight="1">
      <x:c r="A9" s="10" t="str">
        <x:v>Enter only priced scope. Keep scale checks, gross reference areas and repeated CSV summaries out of the estimate.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23" customHeight="1">
      <x:c r="A10" s="10" t="str">
        <x:v>Allowance is optional (blank = 0%). No automatic unit conversion, pack rounding, tax, labor or overhead.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3" customHeight="1">
      <x:c r="A11" s="10" t="str">
        <x:v>Open the CSV example tab for field mapping. This website-authored template does not sync with PolyPDF.</x:v>
      </x:c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34" customHeight="1">
      <x:c r="A13" s="14" t="str">
        <x:v>Item ID</x:v>
      </x:c>
      <x:c r="B13" s="14" t="str">
        <x:v>Sheet / revision</x:v>
      </x:c>
      <x:c r="C13" s="14" t="str">
        <x:v>Scope description</x:v>
      </x:c>
      <x:c r="D13" s="14" t="str">
        <x:v>Unit</x:v>
      </x:c>
      <x:c r="E13" s="14" t="str">
        <x:v>Checked quantity</x:v>
      </x:c>
      <x:c r="F13" s="14" t="str">
        <x:v>Allowance %</x:v>
      </x:c>
      <x:c r="G13" s="14" t="str">
        <x:v>Priced quantity</x:v>
      </x:c>
      <x:c r="H13" s="14" t="str">
        <x:v>USD / unit</x:v>
      </x:c>
      <x:c r="I13" s="14" t="str">
        <x:v>Line cost (USD)</x:v>
      </x:c>
      <x:c r="J13" s="14" t="str">
        <x:v>Input status</x:v>
      </x:c>
    </x:row>
    <x:row r="14" ht="23" customHeight="1">
      <x:c r="A14" s="6"/>
      <x:c r="B14" s="6"/>
      <x:c r="C14" s="6"/>
      <x:c r="D14" s="6"/>
      <x:c r="E14" s="16"/>
      <x:c r="F14" s="17"/>
      <x:c r="G14" s="18" t="str">
        <x:f>IF(AND(ISNUMBER(E14),E14&gt;=0,OR(F14="",AND(ISNUMBER(F14),F14&gt;=0,F14&lt;=1))),E14*(1+IF(F14="",0,F14)),"")</x:f>
      </x:c>
      <x:c r="H14" s="19"/>
      <x:c r="I14" s="20" t="str">
        <x:f>IF(J14="Priced",ROUND(G14*H14,2),"")</x:f>
      </x:c>
      <x:c r="J14" s="15" t="str">
        <x:f>IF(COUNTA(A14:F14,H14)=0,"",IF(AND(A14&lt;&gt;"",B14&lt;&gt;"",C14&lt;&gt;"",D14&lt;&gt;"",ISNUMBER(E14),E14&gt;=0,OR(F14="",AND(ISNUMBER(F14),F14&gt;=0,F14&lt;=1)),ISNUMBER(H14),H14&gt;=0),"Priced","Needs inputs"))</x:f>
      </x:c>
    </x:row>
    <x:row r="15" ht="23" customHeight="1">
      <x:c r="A15" s="6"/>
      <x:c r="B15" s="6"/>
      <x:c r="C15" s="6"/>
      <x:c r="D15" s="6"/>
      <x:c r="E15" s="16"/>
      <x:c r="F15" s="17"/>
      <x:c r="G15" s="18" t="str">
        <x:f>IF(AND(ISNUMBER(E15),E15&gt;=0,OR(F15="",AND(ISNUMBER(F15),F15&gt;=0,F15&lt;=1))),E15*(1+IF(F15="",0,F15)),"")</x:f>
      </x:c>
      <x:c r="H15" s="19"/>
      <x:c r="I15" s="20" t="str">
        <x:f>IF(J15="Priced",ROUND(G15*H15,2),"")</x:f>
      </x:c>
      <x:c r="J15" s="15" t="str">
        <x:f>IF(COUNTA(A15:F15,H15)=0,"",IF(AND(A15&lt;&gt;"",B15&lt;&gt;"",C15&lt;&gt;"",D15&lt;&gt;"",ISNUMBER(E15),E15&gt;=0,OR(F15="",AND(ISNUMBER(F15),F15&gt;=0,F15&lt;=1)),ISNUMBER(H15),H15&gt;=0),"Priced","Needs inputs"))</x:f>
      </x:c>
    </x:row>
    <x:row r="16" ht="23" customHeight="1">
      <x:c r="A16" s="6"/>
      <x:c r="B16" s="6"/>
      <x:c r="C16" s="6"/>
      <x:c r="D16" s="6"/>
      <x:c r="E16" s="16"/>
      <x:c r="F16" s="17"/>
      <x:c r="G16" s="18" t="str">
        <x:f>IF(AND(ISNUMBER(E16),E16&gt;=0,OR(F16="",AND(ISNUMBER(F16),F16&gt;=0,F16&lt;=1))),E16*(1+IF(F16="",0,F16)),"")</x:f>
      </x:c>
      <x:c r="H16" s="19"/>
      <x:c r="I16" s="20" t="str">
        <x:f>IF(J16="Priced",ROUND(G16*H16,2),"")</x:f>
      </x:c>
      <x:c r="J16" s="15" t="str">
        <x:f>IF(COUNTA(A16:F16,H16)=0,"",IF(AND(A16&lt;&gt;"",B16&lt;&gt;"",C16&lt;&gt;"",D16&lt;&gt;"",ISNUMBER(E16),E16&gt;=0,OR(F16="",AND(ISNUMBER(F16),F16&gt;=0,F16&lt;=1)),ISNUMBER(H16),H16&gt;=0),"Priced","Needs inputs"))</x:f>
      </x:c>
    </x:row>
    <x:row r="17" ht="23" customHeight="1">
      <x:c r="A17" s="6"/>
      <x:c r="B17" s="6"/>
      <x:c r="C17" s="6"/>
      <x:c r="D17" s="6"/>
      <x:c r="E17" s="16"/>
      <x:c r="F17" s="17"/>
      <x:c r="G17" s="18" t="str">
        <x:f>IF(AND(ISNUMBER(E17),E17&gt;=0,OR(F17="",AND(ISNUMBER(F17),F17&gt;=0,F17&lt;=1))),E17*(1+IF(F17="",0,F17)),"")</x:f>
      </x:c>
      <x:c r="H17" s="19"/>
      <x:c r="I17" s="20" t="str">
        <x:f>IF(J17="Priced",ROUND(G17*H17,2),"")</x:f>
      </x:c>
      <x:c r="J17" s="15" t="str">
        <x:f>IF(COUNTA(A17:F17,H17)=0,"",IF(AND(A17&lt;&gt;"",B17&lt;&gt;"",C17&lt;&gt;"",D17&lt;&gt;"",ISNUMBER(E17),E17&gt;=0,OR(F17="",AND(ISNUMBER(F17),F17&gt;=0,F17&lt;=1)),ISNUMBER(H17),H17&gt;=0),"Priced","Needs inputs"))</x:f>
      </x:c>
    </x:row>
    <x:row r="18" ht="23" customHeight="1">
      <x:c r="A18" s="6"/>
      <x:c r="B18" s="6"/>
      <x:c r="C18" s="6"/>
      <x:c r="D18" s="6"/>
      <x:c r="E18" s="16"/>
      <x:c r="F18" s="17"/>
      <x:c r="G18" s="18" t="str">
        <x:f>IF(AND(ISNUMBER(E18),E18&gt;=0,OR(F18="",AND(ISNUMBER(F18),F18&gt;=0,F18&lt;=1))),E18*(1+IF(F18="",0,F18)),"")</x:f>
      </x:c>
      <x:c r="H18" s="19"/>
      <x:c r="I18" s="20" t="str">
        <x:f>IF(J18="Priced",ROUND(G18*H18,2),"")</x:f>
      </x:c>
      <x:c r="J18" s="15" t="str">
        <x:f>IF(COUNTA(A18:F18,H18)=0,"",IF(AND(A18&lt;&gt;"",B18&lt;&gt;"",C18&lt;&gt;"",D18&lt;&gt;"",ISNUMBER(E18),E18&gt;=0,OR(F18="",AND(ISNUMBER(F18),F18&gt;=0,F18&lt;=1)),ISNUMBER(H18),H18&gt;=0),"Priced","Needs inputs"))</x:f>
      </x:c>
    </x:row>
    <x:row r="19" ht="23" customHeight="1">
      <x:c r="A19" s="6"/>
      <x:c r="B19" s="6"/>
      <x:c r="C19" s="6"/>
      <x:c r="D19" s="6"/>
      <x:c r="E19" s="16"/>
      <x:c r="F19" s="17"/>
      <x:c r="G19" s="18" t="str">
        <x:f>IF(AND(ISNUMBER(E19),E19&gt;=0,OR(F19="",AND(ISNUMBER(F19),F19&gt;=0,F19&lt;=1))),E19*(1+IF(F19="",0,F19)),"")</x:f>
      </x:c>
      <x:c r="H19" s="19"/>
      <x:c r="I19" s="20" t="str">
        <x:f>IF(J19="Priced",ROUND(G19*H19,2),"")</x:f>
      </x:c>
      <x:c r="J19" s="15" t="str">
        <x:f>IF(COUNTA(A19:F19,H19)=0,"",IF(AND(A19&lt;&gt;"",B19&lt;&gt;"",C19&lt;&gt;"",D19&lt;&gt;"",ISNUMBER(E19),E19&gt;=0,OR(F19="",AND(ISNUMBER(F19),F19&gt;=0,F19&lt;=1)),ISNUMBER(H19),H19&gt;=0),"Priced","Needs inputs"))</x:f>
      </x:c>
    </x:row>
    <x:row r="20" ht="23" customHeight="1">
      <x:c r="A20" s="6"/>
      <x:c r="B20" s="6"/>
      <x:c r="C20" s="6"/>
      <x:c r="D20" s="6"/>
      <x:c r="E20" s="16"/>
      <x:c r="F20" s="17"/>
      <x:c r="G20" s="18" t="str">
        <x:f>IF(AND(ISNUMBER(E20),E20&gt;=0,OR(F20="",AND(ISNUMBER(F20),F20&gt;=0,F20&lt;=1))),E20*(1+IF(F20="",0,F20)),"")</x:f>
      </x:c>
      <x:c r="H20" s="19"/>
      <x:c r="I20" s="20" t="str">
        <x:f>IF(J20="Priced",ROUND(G20*H20,2),"")</x:f>
      </x:c>
      <x:c r="J20" s="15" t="str">
        <x:f>IF(COUNTA(A20:F20,H20)=0,"",IF(AND(A20&lt;&gt;"",B20&lt;&gt;"",C20&lt;&gt;"",D20&lt;&gt;"",ISNUMBER(E20),E20&gt;=0,OR(F20="",AND(ISNUMBER(F20),F20&gt;=0,F20&lt;=1)),ISNUMBER(H20),H20&gt;=0),"Priced","Needs inputs"))</x:f>
      </x:c>
    </x:row>
    <x:row r="21" ht="23" customHeight="1">
      <x:c r="A21" s="6"/>
      <x:c r="B21" s="6"/>
      <x:c r="C21" s="6"/>
      <x:c r="D21" s="6"/>
      <x:c r="E21" s="16"/>
      <x:c r="F21" s="17"/>
      <x:c r="G21" s="18" t="str">
        <x:f>IF(AND(ISNUMBER(E21),E21&gt;=0,OR(F21="",AND(ISNUMBER(F21),F21&gt;=0,F21&lt;=1))),E21*(1+IF(F21="",0,F21)),"")</x:f>
      </x:c>
      <x:c r="H21" s="19"/>
      <x:c r="I21" s="20" t="str">
        <x:f>IF(J21="Priced",ROUND(G21*H21,2),"")</x:f>
      </x:c>
      <x:c r="J21" s="15" t="str">
        <x:f>IF(COUNTA(A21:F21,H21)=0,"",IF(AND(A21&lt;&gt;"",B21&lt;&gt;"",C21&lt;&gt;"",D21&lt;&gt;"",ISNUMBER(E21),E21&gt;=0,OR(F21="",AND(ISNUMBER(F21),F21&gt;=0,F21&lt;=1)),ISNUMBER(H21),H21&gt;=0),"Priced","Needs inputs"))</x:f>
      </x:c>
    </x:row>
    <x:row r="22" ht="23" customHeight="1">
      <x:c r="A22" s="6"/>
      <x:c r="B22" s="6"/>
      <x:c r="C22" s="6"/>
      <x:c r="D22" s="6"/>
      <x:c r="E22" s="16"/>
      <x:c r="F22" s="17"/>
      <x:c r="G22" s="18" t="str">
        <x:f>IF(AND(ISNUMBER(E22),E22&gt;=0,OR(F22="",AND(ISNUMBER(F22),F22&gt;=0,F22&lt;=1))),E22*(1+IF(F22="",0,F22)),"")</x:f>
      </x:c>
      <x:c r="H22" s="19"/>
      <x:c r="I22" s="20" t="str">
        <x:f>IF(J22="Priced",ROUND(G22*H22,2),"")</x:f>
      </x:c>
      <x:c r="J22" s="15" t="str">
        <x:f>IF(COUNTA(A22:F22,H22)=0,"",IF(AND(A22&lt;&gt;"",B22&lt;&gt;"",C22&lt;&gt;"",D22&lt;&gt;"",ISNUMBER(E22),E22&gt;=0,OR(F22="",AND(ISNUMBER(F22),F22&gt;=0,F22&lt;=1)),ISNUMBER(H22),H22&gt;=0),"Priced","Needs inputs"))</x:f>
      </x:c>
    </x:row>
    <x:row r="23" ht="23" customHeight="1">
      <x:c r="A23" s="6"/>
      <x:c r="B23" s="6"/>
      <x:c r="C23" s="6"/>
      <x:c r="D23" s="6"/>
      <x:c r="E23" s="16"/>
      <x:c r="F23" s="17"/>
      <x:c r="G23" s="18" t="str">
        <x:f>IF(AND(ISNUMBER(E23),E23&gt;=0,OR(F23="",AND(ISNUMBER(F23),F23&gt;=0,F23&lt;=1))),E23*(1+IF(F23="",0,F23)),"")</x:f>
      </x:c>
      <x:c r="H23" s="19"/>
      <x:c r="I23" s="20" t="str">
        <x:f>IF(J23="Priced",ROUND(G23*H23,2),"")</x:f>
      </x:c>
      <x:c r="J23" s="15" t="str">
        <x:f>IF(COUNTA(A23:F23,H23)=0,"",IF(AND(A23&lt;&gt;"",B23&lt;&gt;"",C23&lt;&gt;"",D23&lt;&gt;"",ISNUMBER(E23),E23&gt;=0,OR(F23="",AND(ISNUMBER(F23),F23&gt;=0,F23&lt;=1)),ISNUMBER(H23),H23&gt;=0),"Priced","Needs inputs"))</x:f>
      </x:c>
    </x:row>
    <x:row r="24" ht="23" customHeight="1">
      <x:c r="A24" s="6"/>
      <x:c r="B24" s="6"/>
      <x:c r="C24" s="6"/>
      <x:c r="D24" s="6"/>
      <x:c r="E24" s="16"/>
      <x:c r="F24" s="17"/>
      <x:c r="G24" s="18" t="str">
        <x:f>IF(AND(ISNUMBER(E24),E24&gt;=0,OR(F24="",AND(ISNUMBER(F24),F24&gt;=0,F24&lt;=1))),E24*(1+IF(F24="",0,F24)),"")</x:f>
      </x:c>
      <x:c r="H24" s="19"/>
      <x:c r="I24" s="20" t="str">
        <x:f>IF(J24="Priced",ROUND(G24*H24,2),"")</x:f>
      </x:c>
      <x:c r="J24" s="15" t="str">
        <x:f>IF(COUNTA(A24:F24,H24)=0,"",IF(AND(A24&lt;&gt;"",B24&lt;&gt;"",C24&lt;&gt;"",D24&lt;&gt;"",ISNUMBER(E24),E24&gt;=0,OR(F24="",AND(ISNUMBER(F24),F24&gt;=0,F24&lt;=1)),ISNUMBER(H24),H24&gt;=0),"Priced","Needs inputs"))</x:f>
      </x:c>
    </x:row>
    <x:row r="25" ht="23" customHeight="1">
      <x:c r="A25" s="6"/>
      <x:c r="B25" s="6"/>
      <x:c r="C25" s="6"/>
      <x:c r="D25" s="6"/>
      <x:c r="E25" s="16"/>
      <x:c r="F25" s="17"/>
      <x:c r="G25" s="18" t="str">
        <x:f>IF(AND(ISNUMBER(E25),E25&gt;=0,OR(F25="",AND(ISNUMBER(F25),F25&gt;=0,F25&lt;=1))),E25*(1+IF(F25="",0,F25)),"")</x:f>
      </x:c>
      <x:c r="H25" s="19"/>
      <x:c r="I25" s="20" t="str">
        <x:f>IF(J25="Priced",ROUND(G25*H25,2),"")</x:f>
      </x:c>
      <x:c r="J25" s="15" t="str">
        <x:f>IF(COUNTA(A25:F25,H25)=0,"",IF(AND(A25&lt;&gt;"",B25&lt;&gt;"",C25&lt;&gt;"",D25&lt;&gt;"",ISNUMBER(E25),E25&gt;=0,OR(F25="",AND(ISNUMBER(F25),F25&gt;=0,F25&lt;=1)),ISNUMBER(H25),H25&gt;=0),"Priced","Needs inputs"))</x:f>
      </x:c>
    </x:row>
    <x:row r="26" ht="23" customHeight="1">
      <x:c r="A26" s="6"/>
      <x:c r="B26" s="6"/>
      <x:c r="C26" s="6"/>
      <x:c r="D26" s="6"/>
      <x:c r="E26" s="16"/>
      <x:c r="F26" s="17"/>
      <x:c r="G26" s="18" t="str">
        <x:f>IF(AND(ISNUMBER(E26),E26&gt;=0,OR(F26="",AND(ISNUMBER(F26),F26&gt;=0,F26&lt;=1))),E26*(1+IF(F26="",0,F26)),"")</x:f>
      </x:c>
      <x:c r="H26" s="19"/>
      <x:c r="I26" s="20" t="str">
        <x:f>IF(J26="Priced",ROUND(G26*H26,2),"")</x:f>
      </x:c>
      <x:c r="J26" s="15" t="str">
        <x:f>IF(COUNTA(A26:F26,H26)=0,"",IF(AND(A26&lt;&gt;"",B26&lt;&gt;"",C26&lt;&gt;"",D26&lt;&gt;"",ISNUMBER(E26),E26&gt;=0,OR(F26="",AND(ISNUMBER(F26),F26&gt;=0,F26&lt;=1)),ISNUMBER(H26),H26&gt;=0),"Priced","Needs inputs"))</x:f>
      </x:c>
    </x:row>
    <x:row r="27" ht="23" customHeight="1">
      <x:c r="A27" s="6"/>
      <x:c r="B27" s="6"/>
      <x:c r="C27" s="6"/>
      <x:c r="D27" s="6"/>
      <x:c r="E27" s="16"/>
      <x:c r="F27" s="17"/>
      <x:c r="G27" s="18" t="str">
        <x:f>IF(AND(ISNUMBER(E27),E27&gt;=0,OR(F27="",AND(ISNUMBER(F27),F27&gt;=0,F27&lt;=1))),E27*(1+IF(F27="",0,F27)),"")</x:f>
      </x:c>
      <x:c r="H27" s="19"/>
      <x:c r="I27" s="20" t="str">
        <x:f>IF(J27="Priced",ROUND(G27*H27,2),"")</x:f>
      </x:c>
      <x:c r="J27" s="15" t="str">
        <x:f>IF(COUNTA(A27:F27,H27)=0,"",IF(AND(A27&lt;&gt;"",B27&lt;&gt;"",C27&lt;&gt;"",D27&lt;&gt;"",ISNUMBER(E27),E27&gt;=0,OR(F27="",AND(ISNUMBER(F27),F27&gt;=0,F27&lt;=1)),ISNUMBER(H27),H27&gt;=0),"Priced","Needs inputs"))</x:f>
      </x:c>
    </x:row>
    <x:row r="28" ht="23" customHeight="1">
      <x:c r="A28" s="6"/>
      <x:c r="B28" s="6"/>
      <x:c r="C28" s="6"/>
      <x:c r="D28" s="6"/>
      <x:c r="E28" s="16"/>
      <x:c r="F28" s="17"/>
      <x:c r="G28" s="18" t="str">
        <x:f>IF(AND(ISNUMBER(E28),E28&gt;=0,OR(F28="",AND(ISNUMBER(F28),F28&gt;=0,F28&lt;=1))),E28*(1+IF(F28="",0,F28)),"")</x:f>
      </x:c>
      <x:c r="H28" s="19"/>
      <x:c r="I28" s="20" t="str">
        <x:f>IF(J28="Priced",ROUND(G28*H28,2),"")</x:f>
      </x:c>
      <x:c r="J28" s="15" t="str">
        <x:f>IF(COUNTA(A28:F28,H28)=0,"",IF(AND(A28&lt;&gt;"",B28&lt;&gt;"",C28&lt;&gt;"",D28&lt;&gt;"",ISNUMBER(E28),E28&gt;=0,OR(F28="",AND(ISNUMBER(F28),F28&gt;=0,F28&lt;=1)),ISNUMBER(H28),H28&gt;=0),"Priced","Needs inputs"))</x:f>
      </x:c>
    </x:row>
    <x:row r="29" ht="23" customHeight="1">
      <x:c r="A29" s="6"/>
      <x:c r="B29" s="6"/>
      <x:c r="C29" s="6"/>
      <x:c r="D29" s="6"/>
      <x:c r="E29" s="16"/>
      <x:c r="F29" s="17"/>
      <x:c r="G29" s="18" t="str">
        <x:f>IF(AND(ISNUMBER(E29),E29&gt;=0,OR(F29="",AND(ISNUMBER(F29),F29&gt;=0,F29&lt;=1))),E29*(1+IF(F29="",0,F29)),"")</x:f>
      </x:c>
      <x:c r="H29" s="19"/>
      <x:c r="I29" s="20" t="str">
        <x:f>IF(J29="Priced",ROUND(G29*H29,2),"")</x:f>
      </x:c>
      <x:c r="J29" s="15" t="str">
        <x:f>IF(COUNTA(A29:F29,H29)=0,"",IF(AND(A29&lt;&gt;"",B29&lt;&gt;"",C29&lt;&gt;"",D29&lt;&gt;"",ISNUMBER(E29),E29&gt;=0,OR(F29="",AND(ISNUMBER(F29),F29&gt;=0,F29&lt;=1)),ISNUMBER(H29),H29&gt;=0),"Priced","Needs inputs"))</x:f>
      </x:c>
    </x:row>
    <x:row r="30" ht="23" customHeight="1">
      <x:c r="A30" s="6"/>
      <x:c r="B30" s="6"/>
      <x:c r="C30" s="6"/>
      <x:c r="D30" s="6"/>
      <x:c r="E30" s="16"/>
      <x:c r="F30" s="17"/>
      <x:c r="G30" s="18" t="str">
        <x:f>IF(AND(ISNUMBER(E30),E30&gt;=0,OR(F30="",AND(ISNUMBER(F30),F30&gt;=0,F30&lt;=1))),E30*(1+IF(F30="",0,F30)),"")</x:f>
      </x:c>
      <x:c r="H30" s="19"/>
      <x:c r="I30" s="20" t="str">
        <x:f>IF(J30="Priced",ROUND(G30*H30,2),"")</x:f>
      </x:c>
      <x:c r="J30" s="15" t="str">
        <x:f>IF(COUNTA(A30:F30,H30)=0,"",IF(AND(A30&lt;&gt;"",B30&lt;&gt;"",C30&lt;&gt;"",D30&lt;&gt;"",ISNUMBER(E30),E30&gt;=0,OR(F30="",AND(ISNUMBER(F30),F30&gt;=0,F30&lt;=1)),ISNUMBER(H30),H30&gt;=0),"Priced","Needs inputs"))</x:f>
      </x:c>
    </x:row>
    <x:row r="31" ht="23" customHeight="1">
      <x:c r="A31" s="6"/>
      <x:c r="B31" s="6"/>
      <x:c r="C31" s="6"/>
      <x:c r="D31" s="6"/>
      <x:c r="E31" s="16"/>
      <x:c r="F31" s="17"/>
      <x:c r="G31" s="18" t="str">
        <x:f>IF(AND(ISNUMBER(E31),E31&gt;=0,OR(F31="",AND(ISNUMBER(F31),F31&gt;=0,F31&lt;=1))),E31*(1+IF(F31="",0,F31)),"")</x:f>
      </x:c>
      <x:c r="H31" s="19"/>
      <x:c r="I31" s="20" t="str">
        <x:f>IF(J31="Priced",ROUND(G31*H31,2),"")</x:f>
      </x:c>
      <x:c r="J31" s="15" t="str">
        <x:f>IF(COUNTA(A31:F31,H31)=0,"",IF(AND(A31&lt;&gt;"",B31&lt;&gt;"",C31&lt;&gt;"",D31&lt;&gt;"",ISNUMBER(E31),E31&gt;=0,OR(F31="",AND(ISNUMBER(F31),F31&gt;=0,F31&lt;=1)),ISNUMBER(H31),H31&gt;=0),"Priced","Needs inputs"))</x:f>
      </x:c>
    </x:row>
    <x:row r="32" ht="23" customHeight="1">
      <x:c r="A32" s="6"/>
      <x:c r="B32" s="6"/>
      <x:c r="C32" s="6"/>
      <x:c r="D32" s="6"/>
      <x:c r="E32" s="16"/>
      <x:c r="F32" s="17"/>
      <x:c r="G32" s="18" t="str">
        <x:f>IF(AND(ISNUMBER(E32),E32&gt;=0,OR(F32="",AND(ISNUMBER(F32),F32&gt;=0,F32&lt;=1))),E32*(1+IF(F32="",0,F32)),"")</x:f>
      </x:c>
      <x:c r="H32" s="19"/>
      <x:c r="I32" s="20" t="str">
        <x:f>IF(J32="Priced",ROUND(G32*H32,2),"")</x:f>
      </x:c>
      <x:c r="J32" s="15" t="str">
        <x:f>IF(COUNTA(A32:F32,H32)=0,"",IF(AND(A32&lt;&gt;"",B32&lt;&gt;"",C32&lt;&gt;"",D32&lt;&gt;"",ISNUMBER(E32),E32&gt;=0,OR(F32="",AND(ISNUMBER(F32),F32&gt;=0,F32&lt;=1)),ISNUMBER(H32),H32&gt;=0),"Priced","Needs inputs"))</x:f>
      </x:c>
    </x:row>
    <x:row r="33" ht="23" customHeight="1">
      <x:c r="A33" s="6"/>
      <x:c r="B33" s="6"/>
      <x:c r="C33" s="6"/>
      <x:c r="D33" s="6"/>
      <x:c r="E33" s="16"/>
      <x:c r="F33" s="17"/>
      <x:c r="G33" s="18" t="str">
        <x:f>IF(AND(ISNUMBER(E33),E33&gt;=0,OR(F33="",AND(ISNUMBER(F33),F33&gt;=0,F33&lt;=1))),E33*(1+IF(F33="",0,F33)),"")</x:f>
      </x:c>
      <x:c r="H33" s="19"/>
      <x:c r="I33" s="20" t="str">
        <x:f>IF(J33="Priced",ROUND(G33*H33,2),"")</x:f>
      </x:c>
      <x:c r="J33" s="15" t="str">
        <x:f>IF(COUNTA(A33:F33,H33)=0,"",IF(AND(A33&lt;&gt;"",B33&lt;&gt;"",C33&lt;&gt;"",D33&lt;&gt;"",ISNUMBER(E33),E33&gt;=0,OR(F33="",AND(ISNUMBER(F33),F33&gt;=0,F33&lt;=1)),ISNUMBER(H33),H33&gt;=0),"Priced","Needs inputs"))</x:f>
      </x:c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10" t="str">
        <x:v>20 prepared lines. Add a line by copying formulas and extending the subtotal and status ranges.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10" t="str">
        <x:v>Priced means the required fields are present. You still need to review quantities, scope, units and supplier rates.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10" t="str">
        <x:v>Example only: 100 sq ft × (1 + 10%) × $2.50/sq ft = $275.00. Enter your own allowance and rate.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10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10" t="str">
        <x:v>Guide: https://www.polypdf.com/tools/construction-takeoff-spreadsheet/</x:v>
      </x:c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</x:sheetData>
  <x:conditionalFormatting sqref="J14:J33">
    <x:cfRule type="containsText" dxfId="0" priority="1" operator="containsText" text="Needs inputs"/>
  </x:conditionalFormatting>
  <x:conditionalFormatting sqref="G6:G6">
    <x:cfRule type="cellIs" dxfId="1" priority="2" operator="greaterThan">
      <x:formula>0</x:formula>
    </x:cfRule>
  </x:conditionalFormatting>
  <x:dataValidations count="1">
    <x:dataValidation type="list" sqref="D14:D33">
      <x:formula1>"sq ft,ft,ea,sq m,m,cu yd,cu 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27" hidden="0" customWidth="1"/>
    <x:col min="4" max="4" width="18" hidden="0" customWidth="1"/>
    <x:col min="5" max="5" width="14" hidden="0" customWidth="1"/>
    <x:col min="6" max="6" width="15" hidden="0" customWidth="1"/>
    <x:col min="7" max="7" width="23" hidden="0" customWidth="1"/>
    <x:col min="8" max="8" width="17" hidden="0" customWidth="1"/>
    <x:col min="9" max="9" width="13" hidden="0" customWidth="1"/>
    <x:col min="10" max="10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Read the CSV before pricing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Source: PolyPDF publisher test, local Mac 1.6.14 build 76, October 17, 2026. Not public-installer qualification.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 t="str">
        <x:v>https://www.polypdf.com/samples/evaluation/local-build-1.6.14-76/verification.html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Original CSV cells below. Blank separator preserved. Formula is source text, not a spreadsheet formula.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3" customHeight="1">
      <x:c r="A9" s="21" t="str">
        <x:v>Legend</x:v>
      </x:c>
      <x:c r="B9" s="21" t="str">
        <x:v>Workspace</x:v>
      </x:c>
      <x:c r="C9" s="21" t="str">
        <x:v>Subject</x:v>
      </x:c>
      <x:c r="D9" s="21" t="str">
        <x:v>Status</x:v>
      </x:c>
      <x:c r="E9" s="21" t="str">
        <x:v>Type</x:v>
      </x:c>
      <x:c r="F9" s="21" t="str">
        <x:v>Quantity</x:v>
      </x:c>
      <x:c r="G9" s="21" t="str">
        <x:v>Formula</x:v>
      </x:c>
      <x:c r="H9" s="21" t="str">
        <x:v>Total</x:v>
      </x:c>
      <x:c r="I9" s="21" t="str">
        <x:v>Unit</x:v>
      </x:c>
      <x:c r="J9" s="21" t="str">
        <x:v>Pages</x:v>
      </x:c>
    </x:row>
    <x:row r="10" ht="23" customHeight="1">
      <x:c r="A10" s="2" t="str">
        <x:v>A1</x:v>
      </x:c>
      <x:c r="B10" s="2" t="str">
        <x:v>Unassigned</x:v>
      </x:c>
      <x:c r="C10" s="2" t="str">
        <x:v>Area Measurement</x:v>
      </x:c>
      <x:c r="D10" s="2" t="str">
        <x:v>No Status</x:v>
      </x:c>
      <x:c r="E10" s="2" t="str">
        <x:v>Area</x:v>
      </x:c>
      <x:c r="F10" s="2" t="n">
        <x:v>1</x:v>
      </x:c>
      <x:c r="G10" s="2" t="str">
        <x:v>SUM(5760)</x:v>
      </x:c>
      <x:c r="H10" s="2" t="n">
        <x:v>5760</x:v>
      </x:c>
      <x:c r="I10" s="2" t="str">
        <x:v>sq ft</x:v>
      </x:c>
      <x:c r="J10" s="2" t="n">
        <x:v>1</x:v>
      </x:c>
    </x:row>
    <x:row r="11" ht="23" customHeight="1">
      <x:c r="A11" s="2" t="str">
        <x:v>L1</x:v>
      </x:c>
      <x:c r="B11" s="2" t="str">
        <x:v>Unassigned</x:v>
      </x:c>
      <x:c r="C11" s="2" t="str">
        <x:v>Length Measurement</x:v>
      </x:c>
      <x:c r="D11" s="2" t="str">
        <x:v>No Status</x:v>
      </x:c>
      <x:c r="E11" s="2" t="str">
        <x:v>Length</x:v>
      </x:c>
      <x:c r="F11" s="2" t="n">
        <x:v>2</x:v>
      </x:c>
      <x:c r="G11" s="2" t="str">
        <x:v>SUM(96 + 60)</x:v>
      </x:c>
      <x:c r="H11" s="2" t="n">
        <x:v>156</x:v>
      </x:c>
      <x:c r="I11" s="2" t="str">
        <x:v>ft</x:v>
      </x:c>
      <x:c r="J11" s="2" t="n">
        <x:v>1</x:v>
      </x:c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3" customHeight="1">
      <x:c r="A13" s="21" t="str">
        <x:v>Group</x:v>
      </x:c>
      <x:c r="B13" s="21" t="str">
        <x:v>Value</x:v>
      </x:c>
      <x:c r="C13" s="21" t="str">
        <x:v>Count</x:v>
      </x:c>
      <x:c r="D13" s="21" t="str">
        <x:v>Total</x:v>
      </x:c>
      <x:c r="E13" s="21" t="str">
        <x:v>Unit</x:v>
      </x:c>
      <x:c r="F13" s="2"/>
      <x:c r="G13" s="2"/>
      <x:c r="H13" s="2"/>
      <x:c r="I13" s="2"/>
      <x:c r="J13" s="2"/>
    </x:row>
    <x:row r="14" ht="23" customHeight="1">
      <x:c r="A14" s="2" t="str">
        <x:v>Subject</x:v>
      </x:c>
      <x:c r="B14" s="2" t="str">
        <x:v>Area Measurement</x:v>
      </x:c>
      <x:c r="C14" s="2" t="n">
        <x:v>1</x:v>
      </x:c>
      <x:c r="D14" s="2" t="n">
        <x:v>5760</x:v>
      </x:c>
      <x:c r="E14" s="2" t="str">
        <x:v>sq ft</x:v>
      </x:c>
      <x:c r="F14" s="2"/>
      <x:c r="G14" s="2"/>
      <x:c r="H14" s="2"/>
      <x:c r="I14" s="2"/>
      <x:c r="J14" s="2"/>
    </x:row>
    <x:row r="15" ht="23" customHeight="1">
      <x:c r="A15" s="2" t="str">
        <x:v>Subject</x:v>
      </x:c>
      <x:c r="B15" s="2" t="str">
        <x:v>Length Measurement</x:v>
      </x:c>
      <x:c r="C15" s="2" t="n">
        <x:v>2</x:v>
      </x:c>
      <x:c r="D15" s="2" t="n">
        <x:v>156</x:v>
      </x:c>
      <x:c r="E15" s="2" t="str">
        <x:v>ft</x:v>
      </x:c>
      <x:c r="F15" s="2"/>
      <x:c r="G15" s="2"/>
      <x:c r="H15" s="2"/>
      <x:c r="I15" s="2"/>
      <x:c r="J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3" customHeight="1">
      <x:c r="A18" s="22" t="str">
        <x:v>How to carry these values forward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3" customHeight="1">
      <x:c r="A20" s="10" t="str">
        <x:v>Quantity = measurement-record count: 1 area record and 2 length records. It is not the measured amount.</x:v>
      </x:c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3" customHeight="1">
      <x:c r="A21" s="10" t="str">
        <x:v>Total + Unit = measured amount: 5,760 sq ft for area; 156 ft for the two lengths combined.</x:v>
      </x:c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3" customHeight="1">
      <x:c r="A22" s="10" t="str">
        <x:v>The Group / Value / Count / Total / Unit block repeats the amounts. Do not add it to the first block.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3" customHeight="1">
      <x:c r="A23" s="10" t="str">
        <x:v>A101 Revision A is a fictional construction exercise. 5,760 sq ft is the gross footprint, including walls.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3" customHeight="1">
      <x:c r="A24" s="10" t="str">
        <x:v>156 ft = 96 + 60 ft from independent width/depth checks. It is not a perimeter or a material quantity.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10" t="str">
        <x:v>No rows feed Estimate automatically. Select billable scope from your own drawing, then copy Total and Unit.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10" t="str">
        <x:v>Keep sheet/revision and scope with each row. Exclude calibration and verification measurements.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10" t="str">
        <x:v>Rates and allowances are user inputs. This template supplies no contractor prices or cost database.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 t="str">
        <x:v>https://www.polypdf.com/samples/evaluation/local-build-1.6.14-76/willow-creek-a101-takeoff.csv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</x:sheetData>
  <x:pageMargins left="0.7" right="0.7" top="0.75" bottom="0.75" header="0.3" footer="0.3"/>
</x:worksheet>
</file>